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24240" windowHeight="9900"/>
  </bookViews>
  <sheets>
    <sheet name="upravený návrh rozpočtu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1" i="4" l="1"/>
  <c r="D27" i="4" l="1"/>
  <c r="D20" i="4"/>
  <c r="D32" i="4" l="1"/>
</calcChain>
</file>

<file path=xl/sharedStrings.xml><?xml version="1.0" encoding="utf-8"?>
<sst xmlns="http://schemas.openxmlformats.org/spreadsheetml/2006/main" count="47" uniqueCount="42">
  <si>
    <t>§</t>
  </si>
  <si>
    <t>pol.</t>
  </si>
  <si>
    <t>název</t>
  </si>
  <si>
    <t>PD - rozšíření parkoviště u ZŠ</t>
  </si>
  <si>
    <t>2219 Ostatní záležitosti pozemních komunikací</t>
  </si>
  <si>
    <t>3113 Základní škola</t>
  </si>
  <si>
    <t>3632 Pohřebnictví</t>
  </si>
  <si>
    <t>6171 Činnost místní správy</t>
  </si>
  <si>
    <t>3111 Předškolní zařízení</t>
  </si>
  <si>
    <t>poznámka</t>
  </si>
  <si>
    <t>celkem  výdaje (v tis. Kč)</t>
  </si>
  <si>
    <t>3612 Bytové hospodářství</t>
  </si>
  <si>
    <t>Projektová dokumentace</t>
  </si>
  <si>
    <t xml:space="preserve">Realizace etážového  topení  V. Huga 11, Příborská  23 </t>
  </si>
  <si>
    <t>rozpracováno, T: do 30.3.2017</t>
  </si>
  <si>
    <t>Realizace etážového  topení  V. Huga 5, Příborská  35</t>
  </si>
  <si>
    <t>schváleno radou, připravují se podklady pro zpracování cenové nabídky</t>
  </si>
  <si>
    <t>Modernizace volných bytů,  dle stavu</t>
  </si>
  <si>
    <t>předpoklad na rok 2017 :  3 byty</t>
  </si>
  <si>
    <t>realizace stavby - novostavba MŠ</t>
  </si>
  <si>
    <t>realizace přístavby ÚMOb pro kulturní účely</t>
  </si>
  <si>
    <t>celkem</t>
  </si>
  <si>
    <t>Seznámení s projekty a stavebními akcemi Mob v roce 2021</t>
  </si>
  <si>
    <t>technologie kuchyně</t>
  </si>
  <si>
    <t>interiérové vybavení</t>
  </si>
  <si>
    <t>studie přístavby tělocvičny ZŠ</t>
  </si>
  <si>
    <t>rozšíření hřbitova 1. etapa</t>
  </si>
  <si>
    <t>rozšíření hřbitova II.etapa</t>
  </si>
  <si>
    <t>technické posouzení objektu Paskobská 91</t>
  </si>
  <si>
    <t>5212 Ochrana obyvatelstva</t>
  </si>
  <si>
    <t>PD-rekonstrukce objektu hasičské zbrojnice</t>
  </si>
  <si>
    <t>Na základě objednávky byly zahájeny práce na stavebně technickém posouzení objektu RD Paskovská 91</t>
  </si>
  <si>
    <t>Dne 10.3.2021 byla uzavřená a následně v registru smluv zveřejněna smlouva na dodávka a montáž technologie kuchyně se společností AMEREX TRADE s.r.o.</t>
  </si>
  <si>
    <t>Dne 11.3.2021 byla uzavřená a následně v registru smluv zveřejněna smlouva na dodávka a montáž interiérového vybavení se společností NOVATRONIC s.r.o.</t>
  </si>
  <si>
    <t>Vlastní stavba byla zahájena a dokončena bude do konce 07/2021</t>
  </si>
  <si>
    <t>Bude se jednat o realizaci II. etapy rozšíření místního hřbitova kdy je záměrem dokončení dešťové kanalizace, vybudování parkoviště vč. veřejného osvětlení a vybudování chodníků a příjezdové komunikace ke hřbitovnímu domku</t>
  </si>
  <si>
    <t>schválený rozpočet na 2021</t>
  </si>
  <si>
    <t>Byla zpracována studie, které byla projednána v radě dne 14.4.2021 a byla předána panu starostovi pro potřeby plánováné prezentace za přítomnosti zastupitelů</t>
  </si>
  <si>
    <t>Zpracovává se projektová dokumentace pro provedení stavby</t>
  </si>
  <si>
    <t xml:space="preserve">Stavba je ve vysokém stupni rozestavěnosti, předpoklad dokončení vlastní stavby MŠ je začátek července 2021. </t>
  </si>
  <si>
    <t>Stavby byla zahájena a předpoklad dokončení je prosinec 2021</t>
  </si>
  <si>
    <t>Jedná se o zpracování projektové dokumentace pro celkovou rekonstrukci hasičské zbrojnice pro potřeby výjezdní jednotky a dobrovolných hasičů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</si>
</sst>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" fontId="6" fillId="0" borderId="0" xfId="0" applyNumberFormat="1" applyFont="1" applyFill="1" applyBorder="1"/>
    <xf numFmtId="4" fontId="3" fillId="0" borderId="0" xfId="0" applyNumberFormat="1" applyFont="1" applyFill="1" applyBorder="1"/>
    <xf numFmtId="0" fontId="0" fillId="0" borderId="0" xfId="0" applyBorder="1" applyAlignment="1">
      <alignment horizontal="center" wrapText="1"/>
    </xf>
    <xf numFmtId="4" fontId="0" fillId="0" borderId="0" xfId="0" applyNumberForma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NumberFormat="1" applyFont="1" applyFill="1" applyBorder="1"/>
    <xf numFmtId="0" fontId="0" fillId="0" borderId="0" xfId="0" applyNumberFormat="1" applyBorder="1"/>
    <xf numFmtId="4" fontId="10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2" xfId="0" applyFont="1" applyBorder="1"/>
    <xf numFmtId="4" fontId="2" fillId="0" borderId="10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3" fillId="0" borderId="9" xfId="0" applyFont="1" applyBorder="1"/>
    <xf numFmtId="1" fontId="3" fillId="0" borderId="0" xfId="0" applyNumberFormat="1" applyFont="1" applyFill="1" applyBorder="1"/>
    <xf numFmtId="0" fontId="8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3" fontId="12" fillId="0" borderId="0" xfId="0" applyNumberFormat="1" applyFont="1" applyBorder="1"/>
    <xf numFmtId="0" fontId="1" fillId="0" borderId="0" xfId="0" applyNumberFormat="1" applyFont="1" applyBorder="1"/>
    <xf numFmtId="4" fontId="2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Border="1"/>
    <xf numFmtId="4" fontId="15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3" fillId="0" borderId="7" xfId="0" applyFont="1" applyFill="1" applyBorder="1" applyAlignment="1">
      <alignment horizontal="center"/>
    </xf>
    <xf numFmtId="0" fontId="3" fillId="0" borderId="8" xfId="0" applyFont="1" applyBorder="1" applyAlignment="1">
      <alignment wrapText="1"/>
    </xf>
    <xf numFmtId="3" fontId="1" fillId="0" borderId="2" xfId="0" applyNumberFormat="1" applyFont="1" applyBorder="1"/>
    <xf numFmtId="3" fontId="1" fillId="0" borderId="0" xfId="0" applyNumberFormat="1" applyFont="1" applyFill="1" applyBorder="1"/>
    <xf numFmtId="3" fontId="1" fillId="0" borderId="3" xfId="0" applyNumberFormat="1" applyFont="1" applyBorder="1"/>
    <xf numFmtId="3" fontId="1" fillId="0" borderId="9" xfId="0" applyNumberFormat="1" applyFont="1" applyBorder="1"/>
    <xf numFmtId="3" fontId="1" fillId="0" borderId="7" xfId="0" applyNumberFormat="1" applyFont="1" applyBorder="1"/>
    <xf numFmtId="3" fontId="0" fillId="0" borderId="0" xfId="0" applyNumberFormat="1" applyBorder="1"/>
    <xf numFmtId="3" fontId="11" fillId="0" borderId="1" xfId="0" applyNumberFormat="1" applyFont="1" applyBorder="1"/>
    <xf numFmtId="3" fontId="1" fillId="0" borderId="1" xfId="0" applyNumberFormat="1" applyFont="1" applyBorder="1"/>
    <xf numFmtId="4" fontId="2" fillId="0" borderId="17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3" fontId="8" fillId="0" borderId="17" xfId="0" applyNumberFormat="1" applyFont="1" applyBorder="1"/>
    <xf numFmtId="0" fontId="3" fillId="0" borderId="4" xfId="0" applyFont="1" applyBorder="1" applyAlignment="1">
      <alignment wrapText="1"/>
    </xf>
    <xf numFmtId="3" fontId="12" fillId="0" borderId="0" xfId="0" applyNumberFormat="1" applyFont="1"/>
    <xf numFmtId="0" fontId="3" fillId="0" borderId="18" xfId="0" applyFont="1" applyFill="1" applyBorder="1" applyAlignment="1">
      <alignment wrapText="1"/>
    </xf>
    <xf numFmtId="3" fontId="8" fillId="0" borderId="19" xfId="0" applyNumberFormat="1" applyFont="1" applyBorder="1"/>
    <xf numFmtId="0" fontId="3" fillId="0" borderId="18" xfId="0" applyFont="1" applyBorder="1" applyAlignment="1">
      <alignment horizontal="center"/>
    </xf>
    <xf numFmtId="3" fontId="1" fillId="0" borderId="1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wrapText="1"/>
    </xf>
    <xf numFmtId="4" fontId="15" fillId="0" borderId="10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wrapText="1"/>
    </xf>
    <xf numFmtId="3" fontId="8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" fontId="2" fillId="0" borderId="7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Normal="100" workbookViewId="0">
      <selection activeCell="J10" sqref="J10"/>
    </sheetView>
  </sheetViews>
  <sheetFormatPr defaultRowHeight="15" x14ac:dyDescent="0.25"/>
  <cols>
    <col min="1" max="1" width="8.42578125" customWidth="1"/>
    <col min="2" max="2" width="7.42578125" customWidth="1"/>
    <col min="3" max="3" width="54.28515625" customWidth="1"/>
    <col min="4" max="4" width="15.140625" customWidth="1"/>
    <col min="5" max="5" width="42.42578125" customWidth="1"/>
    <col min="6" max="6" width="10" bestFit="1" customWidth="1"/>
    <col min="8" max="8" width="10" bestFit="1" customWidth="1"/>
  </cols>
  <sheetData>
    <row r="1" spans="1:13" ht="19.5" thickBot="1" x14ac:dyDescent="0.35">
      <c r="A1" s="84" t="s">
        <v>22</v>
      </c>
      <c r="B1" s="84"/>
      <c r="C1" s="84"/>
      <c r="D1" s="84"/>
      <c r="E1" s="85"/>
    </row>
    <row r="2" spans="1:13" ht="27" thickBot="1" x14ac:dyDescent="0.3">
      <c r="A2" s="93" t="s">
        <v>0</v>
      </c>
      <c r="B2" s="94" t="s">
        <v>1</v>
      </c>
      <c r="C2" s="95" t="s">
        <v>2</v>
      </c>
      <c r="D2" s="97" t="s">
        <v>36</v>
      </c>
      <c r="E2" s="96" t="s">
        <v>9</v>
      </c>
    </row>
    <row r="3" spans="1:13" s="3" customFormat="1" ht="16.5" thickBot="1" x14ac:dyDescent="0.3">
      <c r="A3" s="86" t="s">
        <v>4</v>
      </c>
      <c r="B3" s="87"/>
      <c r="C3" s="88"/>
      <c r="D3" s="18"/>
      <c r="E3" s="21"/>
    </row>
    <row r="4" spans="1:13" ht="27" thickBot="1" x14ac:dyDescent="0.3">
      <c r="A4" s="1">
        <v>2219</v>
      </c>
      <c r="B4" s="63">
        <v>6121</v>
      </c>
      <c r="C4" s="64" t="s">
        <v>3</v>
      </c>
      <c r="D4" s="60">
        <v>15000</v>
      </c>
      <c r="E4" s="23" t="s">
        <v>38</v>
      </c>
      <c r="G4" s="3"/>
    </row>
    <row r="5" spans="1:13" ht="16.5" thickBot="1" x14ac:dyDescent="0.3">
      <c r="A5" s="17"/>
      <c r="B5" s="17"/>
      <c r="C5" s="65" t="s">
        <v>21</v>
      </c>
      <c r="D5" s="66">
        <v>15000</v>
      </c>
      <c r="E5" s="40"/>
      <c r="G5" s="3"/>
    </row>
    <row r="6" spans="1:13" s="3" customFormat="1" x14ac:dyDescent="0.25">
      <c r="A6" s="4"/>
      <c r="B6" s="4"/>
      <c r="C6" s="8"/>
      <c r="D6" s="54"/>
      <c r="E6" s="21"/>
      <c r="G6" s="13"/>
      <c r="H6" s="14"/>
      <c r="I6" s="8"/>
      <c r="J6" s="9"/>
      <c r="K6" s="10"/>
      <c r="L6" s="10"/>
      <c r="M6" s="6"/>
    </row>
    <row r="7" spans="1:13" ht="16.5" thickBot="1" x14ac:dyDescent="0.3">
      <c r="A7" s="83" t="s">
        <v>8</v>
      </c>
      <c r="B7" s="83"/>
      <c r="C7" s="83"/>
      <c r="D7" s="41"/>
      <c r="E7" s="21"/>
      <c r="G7" s="13"/>
      <c r="H7" s="14"/>
      <c r="I7" s="8"/>
      <c r="J7" s="9"/>
      <c r="K7" s="10"/>
      <c r="L7" s="10"/>
      <c r="M7" s="6"/>
    </row>
    <row r="8" spans="1:13" ht="39.75" thickBot="1" x14ac:dyDescent="0.3">
      <c r="A8" s="22">
        <v>3111</v>
      </c>
      <c r="B8" s="28">
        <v>6121</v>
      </c>
      <c r="C8" s="29" t="s">
        <v>19</v>
      </c>
      <c r="D8" s="53">
        <v>34000000</v>
      </c>
      <c r="E8" s="24" t="s">
        <v>39</v>
      </c>
      <c r="G8" s="13"/>
      <c r="H8" s="14"/>
      <c r="I8" s="8"/>
      <c r="J8" s="9"/>
      <c r="K8" s="10"/>
      <c r="L8" s="10"/>
      <c r="M8" s="6"/>
    </row>
    <row r="9" spans="1:13" ht="56.25" customHeight="1" x14ac:dyDescent="0.25">
      <c r="A9" s="16"/>
      <c r="B9" s="73"/>
      <c r="C9" s="74" t="s">
        <v>23</v>
      </c>
      <c r="D9" s="55">
        <v>2000000</v>
      </c>
      <c r="E9" s="75" t="s">
        <v>32</v>
      </c>
      <c r="F9" s="3"/>
      <c r="G9" s="13"/>
      <c r="H9" s="14"/>
      <c r="I9" s="8"/>
      <c r="J9" s="9"/>
      <c r="K9" s="10"/>
      <c r="L9" s="10"/>
      <c r="M9" s="6"/>
    </row>
    <row r="10" spans="1:13" ht="60.75" customHeight="1" thickBot="1" x14ac:dyDescent="0.3">
      <c r="A10" s="16"/>
      <c r="B10" s="71"/>
      <c r="C10" s="69" t="s">
        <v>24</v>
      </c>
      <c r="D10" s="72">
        <v>1500000</v>
      </c>
      <c r="E10" s="91" t="s">
        <v>33</v>
      </c>
      <c r="F10" s="3"/>
      <c r="G10" s="13"/>
      <c r="H10" s="14"/>
      <c r="I10" s="8"/>
      <c r="J10" s="9"/>
      <c r="K10" s="10"/>
      <c r="L10" s="10"/>
      <c r="M10" s="6"/>
    </row>
    <row r="11" spans="1:13" ht="15" customHeight="1" thickBot="1" x14ac:dyDescent="0.3">
      <c r="A11" s="16"/>
      <c r="B11" s="16"/>
      <c r="C11" s="69" t="s">
        <v>21</v>
      </c>
      <c r="D11" s="70">
        <f>SUM(D8:D10)</f>
        <v>37500000</v>
      </c>
      <c r="E11" s="40"/>
      <c r="F11" s="3"/>
      <c r="G11" s="13"/>
      <c r="H11" s="14"/>
      <c r="I11" s="8"/>
      <c r="J11" s="9"/>
      <c r="K11" s="10"/>
      <c r="L11" s="10"/>
      <c r="M11" s="6"/>
    </row>
    <row r="12" spans="1:13" s="3" customFormat="1" x14ac:dyDescent="0.25">
      <c r="A12" s="7"/>
      <c r="B12" s="7"/>
      <c r="C12" s="8"/>
      <c r="D12" s="33"/>
      <c r="E12" s="20"/>
      <c r="K12" s="5"/>
      <c r="L12" s="5"/>
      <c r="M12" s="5"/>
    </row>
    <row r="13" spans="1:13" ht="16.5" thickBot="1" x14ac:dyDescent="0.3">
      <c r="A13" s="86" t="s">
        <v>5</v>
      </c>
      <c r="B13" s="89"/>
      <c r="C13" s="89"/>
      <c r="D13" s="33"/>
      <c r="E13" s="21"/>
      <c r="H13" s="12"/>
    </row>
    <row r="14" spans="1:13" s="15" customFormat="1" ht="56.25" customHeight="1" thickBot="1" x14ac:dyDescent="0.3">
      <c r="A14" s="22">
        <v>3113</v>
      </c>
      <c r="B14" s="26">
        <v>6121</v>
      </c>
      <c r="C14" s="27" t="s">
        <v>25</v>
      </c>
      <c r="D14" s="60">
        <v>54500</v>
      </c>
      <c r="E14" s="61" t="s">
        <v>37</v>
      </c>
    </row>
    <row r="15" spans="1:13" s="15" customFormat="1" ht="16.5" thickBot="1" x14ac:dyDescent="0.3">
      <c r="A15" s="16"/>
      <c r="B15" s="7"/>
      <c r="C15" s="67" t="s">
        <v>21</v>
      </c>
      <c r="D15" s="66">
        <v>54500</v>
      </c>
      <c r="E15" s="40"/>
    </row>
    <row r="16" spans="1:13" s="15" customFormat="1" x14ac:dyDescent="0.25">
      <c r="A16" s="16"/>
      <c r="B16" s="7"/>
      <c r="C16" s="47"/>
      <c r="D16" s="41"/>
      <c r="E16" s="40"/>
    </row>
    <row r="17" spans="1:10" ht="16.5" thickBot="1" x14ac:dyDescent="0.3">
      <c r="A17" s="83" t="s">
        <v>6</v>
      </c>
      <c r="B17" s="83"/>
      <c r="C17" s="83"/>
      <c r="D17" s="41"/>
      <c r="E17" s="21"/>
    </row>
    <row r="18" spans="1:10" s="3" customFormat="1" ht="33.75" customHeight="1" thickBot="1" x14ac:dyDescent="0.3">
      <c r="A18" s="1">
        <v>3632</v>
      </c>
      <c r="B18" s="31">
        <v>6121</v>
      </c>
      <c r="C18" s="32" t="s">
        <v>26</v>
      </c>
      <c r="D18" s="56">
        <v>3000000</v>
      </c>
      <c r="E18" s="25" t="s">
        <v>34</v>
      </c>
    </row>
    <row r="19" spans="1:10" s="3" customFormat="1" ht="72.75" customHeight="1" thickBot="1" x14ac:dyDescent="0.3">
      <c r="A19" s="17"/>
      <c r="B19" s="51">
        <v>6121</v>
      </c>
      <c r="C19" s="52" t="s">
        <v>27</v>
      </c>
      <c r="D19" s="57">
        <v>5300000</v>
      </c>
      <c r="E19" s="30" t="s">
        <v>35</v>
      </c>
    </row>
    <row r="20" spans="1:10" s="3" customFormat="1" ht="16.5" thickBot="1" x14ac:dyDescent="0.3">
      <c r="A20" s="17"/>
      <c r="B20" s="7"/>
      <c r="C20" s="67" t="s">
        <v>21</v>
      </c>
      <c r="D20" s="66">
        <f>SUM(D18:D19)</f>
        <v>8300000</v>
      </c>
      <c r="E20" s="40"/>
    </row>
    <row r="21" spans="1:10" s="3" customFormat="1" ht="15.75" x14ac:dyDescent="0.25">
      <c r="A21" s="17"/>
      <c r="B21" s="7"/>
      <c r="C21" s="47"/>
      <c r="D21" s="82"/>
      <c r="E21" s="40"/>
    </row>
    <row r="22" spans="1:10" s="3" customFormat="1" ht="15.75" x14ac:dyDescent="0.25">
      <c r="A22" s="17"/>
      <c r="B22" s="7"/>
      <c r="C22" s="47"/>
      <c r="D22" s="82"/>
      <c r="E22" s="40"/>
    </row>
    <row r="23" spans="1:10" s="3" customFormat="1" x14ac:dyDescent="0.25">
      <c r="A23" s="17"/>
      <c r="B23" s="17"/>
      <c r="C23" s="2"/>
      <c r="D23" s="41"/>
      <c r="E23" s="20"/>
    </row>
    <row r="24" spans="1:10" s="5" customFormat="1" ht="16.5" thickBot="1" x14ac:dyDescent="0.3">
      <c r="A24" s="83" t="s">
        <v>7</v>
      </c>
      <c r="B24" s="83"/>
      <c r="C24" s="83"/>
      <c r="D24" s="58"/>
      <c r="E24" s="21"/>
      <c r="F24"/>
      <c r="G24"/>
      <c r="H24"/>
      <c r="I24"/>
      <c r="J24"/>
    </row>
    <row r="25" spans="1:10" s="5" customFormat="1" ht="31.5" customHeight="1" thickBot="1" x14ac:dyDescent="0.3">
      <c r="A25" s="1">
        <v>6171</v>
      </c>
      <c r="B25" s="92">
        <v>6121</v>
      </c>
      <c r="C25" s="77" t="s">
        <v>20</v>
      </c>
      <c r="D25" s="56">
        <v>19800000</v>
      </c>
      <c r="E25" s="25" t="s">
        <v>40</v>
      </c>
      <c r="F25"/>
      <c r="G25"/>
      <c r="H25"/>
      <c r="I25"/>
      <c r="J25"/>
    </row>
    <row r="26" spans="1:10" s="3" customFormat="1" ht="45" customHeight="1" thickBot="1" x14ac:dyDescent="0.3">
      <c r="A26" s="11"/>
      <c r="B26" s="78"/>
      <c r="C26" s="79" t="s">
        <v>28</v>
      </c>
      <c r="D26" s="57">
        <v>500000</v>
      </c>
      <c r="E26" s="80" t="s">
        <v>31</v>
      </c>
    </row>
    <row r="27" spans="1:10" s="3" customFormat="1" ht="16.5" thickBot="1" x14ac:dyDescent="0.3">
      <c r="C27" s="76" t="s">
        <v>21</v>
      </c>
      <c r="D27" s="70">
        <f>SUM(D25:D26)</f>
        <v>20300000</v>
      </c>
      <c r="E27" s="62"/>
    </row>
    <row r="28" spans="1:10" s="3" customFormat="1" x14ac:dyDescent="0.25">
      <c r="D28" s="58"/>
    </row>
    <row r="29" spans="1:10" s="3" customFormat="1" ht="16.5" thickBot="1" x14ac:dyDescent="0.3">
      <c r="A29" s="34" t="s">
        <v>29</v>
      </c>
      <c r="D29" s="58"/>
    </row>
    <row r="30" spans="1:10" s="3" customFormat="1" ht="45" customHeight="1" thickBot="1" x14ac:dyDescent="0.3">
      <c r="A30" s="48">
        <v>5512</v>
      </c>
      <c r="B30" s="49">
        <v>6121</v>
      </c>
      <c r="C30" s="50" t="s">
        <v>30</v>
      </c>
      <c r="D30" s="59">
        <v>600000</v>
      </c>
      <c r="E30" s="81" t="s">
        <v>41</v>
      </c>
    </row>
    <row r="31" spans="1:10" s="3" customFormat="1" ht="16.5" thickBot="1" x14ac:dyDescent="0.3">
      <c r="C31" s="48" t="s">
        <v>21</v>
      </c>
      <c r="D31" s="66">
        <v>600000</v>
      </c>
      <c r="E31" s="2"/>
    </row>
    <row r="32" spans="1:10" ht="21" x14ac:dyDescent="0.35">
      <c r="A32" s="90" t="s">
        <v>10</v>
      </c>
      <c r="B32" s="90"/>
      <c r="C32" s="90"/>
      <c r="D32" s="68">
        <f>D5+D11+D15+D20+D27+D31</f>
        <v>66769500</v>
      </c>
    </row>
    <row r="33" spans="1:8" ht="21" x14ac:dyDescent="0.35">
      <c r="A33" s="37"/>
      <c r="B33" s="37"/>
      <c r="C33" s="37"/>
      <c r="D33" s="38"/>
      <c r="E33" s="3"/>
      <c r="F33" s="3"/>
      <c r="G33" s="3"/>
      <c r="H33" s="3"/>
    </row>
    <row r="34" spans="1:8" ht="15.75" x14ac:dyDescent="0.25">
      <c r="A34" s="83"/>
      <c r="B34" s="83"/>
      <c r="C34" s="83"/>
      <c r="D34" s="19"/>
      <c r="E34" s="21"/>
      <c r="F34" s="3"/>
      <c r="G34" s="3"/>
      <c r="H34" s="3"/>
    </row>
    <row r="35" spans="1:8" x14ac:dyDescent="0.25">
      <c r="A35" s="17"/>
      <c r="B35" s="17"/>
      <c r="C35" s="2"/>
      <c r="D35" s="39"/>
      <c r="E35" s="40"/>
      <c r="F35" s="3"/>
      <c r="G35" s="3"/>
      <c r="H35" s="3"/>
    </row>
    <row r="36" spans="1:8" x14ac:dyDescent="0.25">
      <c r="A36" s="11"/>
      <c r="B36" s="17"/>
      <c r="C36" s="2"/>
      <c r="D36" s="41"/>
      <c r="E36" s="42"/>
      <c r="F36" s="3"/>
      <c r="G36" s="3"/>
      <c r="H36" s="3"/>
    </row>
    <row r="37" spans="1:8" x14ac:dyDescent="0.25">
      <c r="A37" s="3"/>
      <c r="B37" s="3"/>
      <c r="C37" s="3"/>
      <c r="D37" s="43"/>
      <c r="E37" s="44"/>
      <c r="F37" s="3"/>
      <c r="G37" s="3"/>
      <c r="H37" s="3"/>
    </row>
    <row r="38" spans="1:8" x14ac:dyDescent="0.25">
      <c r="A38" s="3"/>
      <c r="B38" s="3"/>
      <c r="C38" s="45"/>
      <c r="D38" s="43"/>
      <c r="E38" s="46"/>
      <c r="F38" s="3"/>
      <c r="G38" s="3"/>
      <c r="H38" s="3"/>
    </row>
    <row r="39" spans="1:8" x14ac:dyDescent="0.25">
      <c r="A39" s="3"/>
      <c r="B39" s="3"/>
      <c r="C39" s="45"/>
      <c r="D39" s="43"/>
      <c r="E39" s="44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ht="15.75" x14ac:dyDescent="0.25">
      <c r="A42" s="34"/>
      <c r="B42" s="3"/>
      <c r="C42" s="3"/>
      <c r="D42" s="3"/>
      <c r="E42" s="3"/>
      <c r="F42" s="3"/>
    </row>
    <row r="43" spans="1:8" x14ac:dyDescent="0.25">
      <c r="A43" s="35"/>
      <c r="B43" s="35"/>
      <c r="C43" s="35"/>
      <c r="D43" s="35"/>
      <c r="E43" s="36"/>
      <c r="F43" s="3"/>
    </row>
    <row r="44" spans="1:8" x14ac:dyDescent="0.25">
      <c r="A44" s="3"/>
      <c r="B44" s="3"/>
      <c r="C44" s="3"/>
      <c r="D44" s="3"/>
      <c r="E44" s="3"/>
      <c r="F44" s="3"/>
    </row>
    <row r="45" spans="1:8" x14ac:dyDescent="0.25">
      <c r="A45" s="3"/>
      <c r="B45" s="3"/>
      <c r="C45" s="3"/>
      <c r="D45" s="3"/>
      <c r="E45" s="3"/>
      <c r="F45" s="3"/>
    </row>
    <row r="46" spans="1:8" x14ac:dyDescent="0.25">
      <c r="A46" s="3"/>
      <c r="B46" s="3"/>
      <c r="C46" s="3"/>
      <c r="D46" s="3"/>
      <c r="E46" s="3"/>
      <c r="F46" s="3"/>
    </row>
    <row r="47" spans="1:8" x14ac:dyDescent="0.25">
      <c r="A47" s="3"/>
      <c r="B47" s="3"/>
      <c r="C47" s="3"/>
      <c r="D47" s="3"/>
      <c r="E47" s="3"/>
      <c r="F47" s="3"/>
    </row>
  </sheetData>
  <mergeCells count="8">
    <mergeCell ref="A34:C34"/>
    <mergeCell ref="A1:E1"/>
    <mergeCell ref="A3:C3"/>
    <mergeCell ref="A7:C7"/>
    <mergeCell ref="A13:C13"/>
    <mergeCell ref="A32:C32"/>
    <mergeCell ref="A17:C17"/>
    <mergeCell ref="A24:C24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G11" sqref="G11"/>
    </sheetView>
  </sheetViews>
  <sheetFormatPr defaultRowHeight="15" x14ac:dyDescent="0.25"/>
  <cols>
    <col min="3" max="3" width="41" customWidth="1"/>
  </cols>
  <sheetData>
    <row r="3" spans="1:5" x14ac:dyDescent="0.25">
      <c r="A3" t="s">
        <v>11</v>
      </c>
    </row>
    <row r="4" spans="1:5" x14ac:dyDescent="0.25">
      <c r="A4">
        <v>3612</v>
      </c>
      <c r="B4">
        <v>6121</v>
      </c>
      <c r="C4" t="s">
        <v>12</v>
      </c>
      <c r="D4">
        <v>140</v>
      </c>
    </row>
    <row r="5" spans="1:5" x14ac:dyDescent="0.25">
      <c r="C5" t="s">
        <v>13</v>
      </c>
      <c r="D5">
        <v>380</v>
      </c>
      <c r="E5" t="s">
        <v>14</v>
      </c>
    </row>
    <row r="6" spans="1:5" x14ac:dyDescent="0.25">
      <c r="C6" t="s">
        <v>15</v>
      </c>
      <c r="D6">
        <v>380</v>
      </c>
      <c r="E6" t="s">
        <v>16</v>
      </c>
    </row>
    <row r="7" spans="1:5" x14ac:dyDescent="0.25">
      <c r="C7" t="s">
        <v>17</v>
      </c>
      <c r="D7">
        <v>600</v>
      </c>
      <c r="E7" t="s">
        <v>18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upravený návrh rozpočtu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Michaela Matuštíková</dc:creator>
  <cp:lastModifiedBy>Králová Svatava</cp:lastModifiedBy>
  <cp:lastPrinted>2021-04-19T06:23:34Z</cp:lastPrinted>
  <dcterms:created xsi:type="dcterms:W3CDTF">2015-10-16T11:39:36Z</dcterms:created>
  <dcterms:modified xsi:type="dcterms:W3CDTF">2021-04-19T06:28:07Z</dcterms:modified>
</cp:coreProperties>
</file>